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7875" firstSheet="1" activeTab="1"/>
  </bookViews>
  <sheets>
    <sheet name="ΟΙΚΟΝ. ΠΡΟΣΦ. ΟΜΑΔΑ 1 ΜΟΥΣΤΑΚΑΣ" sheetId="1" r:id="rId1"/>
    <sheet name="ΟΙΚΟΝΟΜΙΚΗ ΠΡΟΣΦΟΡΑ ΟΜΑΔΑ 1" sheetId="2" r:id="rId2"/>
    <sheet name="ΟΙΚΟΝΟΜΙΚΗ ΠΡΟΣΦΟΡΑ ΟΜΑΔΑ2" sheetId="3" r:id="rId3"/>
    <sheet name="Φύλλο2" sheetId="4" r:id="rId4"/>
  </sheets>
  <definedNames/>
  <calcPr fullCalcOnLoad="1"/>
</workbook>
</file>

<file path=xl/sharedStrings.xml><?xml version="1.0" encoding="utf-8"?>
<sst xmlns="http://schemas.openxmlformats.org/spreadsheetml/2006/main" count="274" uniqueCount="84">
  <si>
    <t>ΟΜΑΔΑ 1 : ΚΑΥΣΙΜΑ</t>
  </si>
  <si>
    <t>Κριτήριο: χαμηλότερη τιμή - ποσοστό έκπτωσης</t>
  </si>
  <si>
    <t>ΤΜΗΜΑ 1 -  ΔΗΜΟΣ ΜΕΓΑΡΕΩΝ</t>
  </si>
  <si>
    <t>ΠΟΣΟΣΤΟ ΕΚΠΤΩΣΗΣ % ΑΝΑ ΛΙΤΡΟ</t>
  </si>
  <si>
    <t xml:space="preserve">Α/Α </t>
  </si>
  <si>
    <t>ΕΙΔΟΣ ΠΡΟΜΗΘΕΙΑΣ</t>
  </si>
  <si>
    <t>CPV</t>
  </si>
  <si>
    <t>ΑΡΙΘΜΟΣ ΤΙΜΟΛ.</t>
  </si>
  <si>
    <t>ΜΟΝΑΔΕΣ</t>
  </si>
  <si>
    <t>ΠΟΣΟΤΗΤΕΣ</t>
  </si>
  <si>
    <t>ΑΡΙΘΜΗΤΙΚΩΣ</t>
  </si>
  <si>
    <t>ΟΛΟΓΡΑΦΩΣ</t>
  </si>
  <si>
    <t>ΠΕΤΡΕΛΑΙΟ DIESEL ΚΙΝΗΣΗΣ</t>
  </si>
  <si>
    <t>09134100-8</t>
  </si>
  <si>
    <t>ΛΙΤΡΑ</t>
  </si>
  <si>
    <t>ΠΕΤΡΕΛAIO ΘΕΡΜΑΝΣΗΣ</t>
  </si>
  <si>
    <t>09135100-5</t>
  </si>
  <si>
    <t>BENZINH ΑΜΟΛΥΒΔΗ    95 Οκτ.</t>
  </si>
  <si>
    <t>09132100-4</t>
  </si>
  <si>
    <t>TMHMA 2 - ΝΠΔΔ ΗΡΟΔΩΡΟΣ</t>
  </si>
  <si>
    <t>TMHMA 3 -  ΝΠΙΔ ΔΗ.Κ.Ε.ΔΗ.ΜΕ.</t>
  </si>
  <si>
    <t>ΒΕΝΖΙΝΗ ΑΜΟΛΥΒΔΗ     95 Οκτ.</t>
  </si>
  <si>
    <t>TMHMA 4 - ΣΧΟΛΙΚΗ ΕΠΙΤΡΟΠΗ Α΄ΒΑΘΜΙΑΣ ΕΚΠΑΙΔΕΥΣΗΣ</t>
  </si>
  <si>
    <t>TMHMA 5 - ΣΧΟΛΙΚΗ ΕΠΙΤΡΟΠΗ Β΄ΒΑΘΜΙΑΣ ΕΚΠΑΙΔΕΥΣΗΣ</t>
  </si>
  <si>
    <t xml:space="preserve">ΠΑΡΑΡΤΗΜΑ Γ – ΥΠΟΔΕΙΓΜΑ ΟΙΚΟΝΟΜΙΚΗΣ ΠΡΟΣΦΟΡΑΣ </t>
  </si>
  <si>
    <t xml:space="preserve">                                                                        </t>
  </si>
  <si>
    <t xml:space="preserve">ΕΛΛΗΝΙΚΗ ΔΗΜΟΚΡΑΤΙΑ                                           </t>
  </si>
  <si>
    <t>ΔΗΜΟΣ ΜΕΓΑΡΩΝ</t>
  </si>
  <si>
    <t>ΟΙΚΟΝΟΜΙΚΗ ΠΡΟΣΦΟΡΑ</t>
  </si>
  <si>
    <t>Τίτλος Διαγωνισμού: "ΠΡΟΜΗΘΕΙΑ ΚΑΥΣΙΜΩΝ ΓΙΑ ΤΟΝ ΔΗΜΟ ΚΑΙ ΤΑ ΝΟΜΙΚΑ ΤΟΥ ΠΡΟΣΩΠΑ  ΕΤΟΥΣ 2017"</t>
  </si>
  <si>
    <t>αριθμός …….., τηλ. …………………., fax ………………. , e-mail: ………………………………………………………………….</t>
  </si>
  <si>
    <t xml:space="preserve">Της Επιχείρησης ……………………………………...……………………………, με ΑΦΜ ………………………..…………, </t>
  </si>
  <si>
    <t xml:space="preserve">Δ.Ο.Υ.  ………………………., που εδρεύει στ… …………………….., οδός ……………………...……….………, </t>
  </si>
  <si>
    <t>Ο ΠΡΟΣΦΕΡΩΝ</t>
  </si>
  <si>
    <t>ΗΜΕΡΟΜΗΝΙΑ</t>
  </si>
  <si>
    <t xml:space="preserve"> Αρ. Διακήρυξης     18033/24-10-2017</t>
  </si>
  <si>
    <t xml:space="preserve">Της Επιχείρησης Γ. ΜΟΥΣΤΑΚΑΣ &amp; ΣΙΑ Ο.Ε.  με ΑΦΜ 800211930 </t>
  </si>
  <si>
    <t xml:space="preserve">Δ.Ο.Υ.  ΕΛΕΥΣΙΝΑΣ,  που εδρεύει στα ΜΕΓΑΡΑ, οδός 2ο ΧΛΜ ΜΕΓΑΡΩΝ - ΑΛΕΠΟΧΩΡΙΟΥ </t>
  </si>
  <si>
    <t>αριθμός …….., τηλ. 22960-26300 fax 22960-25241 , e-mail: pan-moustakas@hotmail.com</t>
  </si>
  <si>
    <t>ΜΗΔΕΝ</t>
  </si>
  <si>
    <t>ΠΑΡΑΡΤΗΜΑ Γ – ΥΠΟΔΕΙΓΜΑ ΟΙΚΟΝΟΜΙΚΗΣ ΠΡΟΣΦΟΡΑΣ - ΟΜΑΔΑ 1</t>
  </si>
  <si>
    <t>ΤΙΜΗ ΜΟΝΑΔΑΣ</t>
  </si>
  <si>
    <t>ΠΑΡΑΡΤΗΜΑ Γ – ΥΠΟΔΕΙΓΜΑ ΟΙΚΟΝΟΜΙΚΗΣ ΠΡΟΣΦΟΡΑΣ - ΟΜΑΔΑ 2</t>
  </si>
  <si>
    <t>ΟΜΑΔΑ 2: ΛΙΠΑΝΤΙΚΑ-ΓΡΑΣΣΑ ΑΝΤΙΨΥΚΤΙΚΑ</t>
  </si>
  <si>
    <t>Κριτήριο: χαμηλότερη τιμή - σε τιμές μονάδος</t>
  </si>
  <si>
    <t>ΤΜΗΜΑ 1 - ΔΗΜΟΣ ΜΕΓΑΡΕΩΝ</t>
  </si>
  <si>
    <t>ΔΑΠΑΝΗ</t>
  </si>
  <si>
    <t>ΛΙΠΑΝΤΙΚΟ SAE 10w/40 SEMI-SYNTHETIC</t>
  </si>
  <si>
    <t>09211000-1</t>
  </si>
  <si>
    <t>ΛΙΠΑΝΤΙΚΟ SAE 5w/40 100% SYNTHETIC</t>
  </si>
  <si>
    <t>ΛΙΠΑΝΤΙΚΟ SAE 68 ΥΔΡ</t>
  </si>
  <si>
    <t>09211600-7</t>
  </si>
  <si>
    <t>ΛΙΠΑΝΤΙΚΟ SAE 46 ΥΔΡ.</t>
  </si>
  <si>
    <t>ΛΙΠΑΝΤΙΚΟ SAE 15w/40 (ΠΕΤΡ/ΡΩΝ)</t>
  </si>
  <si>
    <t>ΛΙΠΑΝΤΙΚΟ SAE 10w/40 (ΠΕΤΡ/ΡΩΝ) 100% SYNTHETIC</t>
  </si>
  <si>
    <t>ΛΙΠΑΝΤΙΚΟ SAE ATF DXIII (ΑΥΤΟΜΑΤΟ)</t>
  </si>
  <si>
    <t>24951100-6</t>
  </si>
  <si>
    <t>ΒΑΛΒΟΛΙΝΗ SAE 80w/90 GL-5</t>
  </si>
  <si>
    <t>ΒΑΛΒΟΛΙΝΗ SAE 85w/140 GL-5</t>
  </si>
  <si>
    <t>ΒΑΛΒΟΛΙΝΗ SAE 75w/80 GL-5</t>
  </si>
  <si>
    <t>ΒΑΛΒΟΛΙΝΗ SAE 75w/90 GL-5</t>
  </si>
  <si>
    <t>ΑΝΤΙΨΥΚΤΙΚΟ (Paraflu)</t>
  </si>
  <si>
    <t xml:space="preserve">24951311-8 </t>
  </si>
  <si>
    <t>ΑΝΤΙΨΥΚΤΙΚΟ (ANTIFREEZE)</t>
  </si>
  <si>
    <t>24951311-8</t>
  </si>
  <si>
    <t>ΑΝΤΙΨΥΚΤΙΚΟ G12</t>
  </si>
  <si>
    <t>ΓΡΑΣΣΟ NLGI-2</t>
  </si>
  <si>
    <t xml:space="preserve">24951000-5 </t>
  </si>
  <si>
    <t>ΥΓΡΑ ΦΡΕΝΩΝ DOT-4</t>
  </si>
  <si>
    <t>09211650-2</t>
  </si>
  <si>
    <t xml:space="preserve">ADBLUE </t>
  </si>
  <si>
    <t>09210000-4</t>
  </si>
  <si>
    <t>ΛΙΠΑΝΤΙΚΟ SAE 20w/50 (ΒΕΝΖ/ΡΩΝ)</t>
  </si>
  <si>
    <t>ΛΙΠΑΝΤΙΚΟ SAE 20w/50 (ΠΕΤΡ/ΡΩΝ)</t>
  </si>
  <si>
    <t>ΛΙΠΑΝΤΙΚΟ SAE ΜΙΧ</t>
  </si>
  <si>
    <t>ΛΙΠΑΝΤΙΚΟ SAE 30</t>
  </si>
  <si>
    <t>ΣΥΝΟΛΟ</t>
  </si>
  <si>
    <t>Φ.Π.Α (24%)</t>
  </si>
  <si>
    <t>ΓΕΝΙΚΟ ΣΥΝΟΛΟ ΟΜΑΔΑ 2 ΤΜΗΜΑ 1</t>
  </si>
  <si>
    <t>ΚΙΛΑ</t>
  </si>
  <si>
    <t>Τίτλος Διαγωνισμού: "ΠΡΟΜΗΘΕΙΑ ΚΑΥΣΙΜΩΝ ΚΑΙ ΛΙΠΑΝΤΙΚΩΝ ΓΙΑ ΤΙΣ ΑΝΑΓΚΕΣ ΤΟΥ ΔΗΜΟΥ ΚΑΙ ΤΩΝ ΝΟΜΙΚΩΝ ΤΟΥ ΠΡΟΣΩΠΩΝ ΕΤΟΥΣ 2020"</t>
  </si>
  <si>
    <t> 29.868,58</t>
  </si>
  <si>
    <t xml:space="preserve"> Αρ. Διακήρυξης     8147/26-5-2020 </t>
  </si>
  <si>
    <t xml:space="preserve">Αρ. Διακήρυξης     8147/26-5-2020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</si>
</sst>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4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4" xfId="0" applyBorder="1" applyAlignment="1">
      <alignment/>
    </xf>
    <xf numFmtId="4" fontId="37" fillId="0" borderId="17" xfId="0" applyNumberFormat="1" applyFont="1" applyBorder="1" applyAlignment="1">
      <alignment horizontal="right" vertical="center"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8" xfId="0" applyBorder="1" applyAlignment="1">
      <alignment/>
    </xf>
    <xf numFmtId="44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  <xf numFmtId="44" fontId="34" fillId="0" borderId="14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.421875" style="18" customWidth="1"/>
    <col min="2" max="2" width="28.140625" style="18" bestFit="1" customWidth="1"/>
    <col min="3" max="3" width="15.140625" style="18" customWidth="1"/>
    <col min="4" max="4" width="12.8515625" style="18" customWidth="1"/>
    <col min="5" max="5" width="11.421875" style="18" customWidth="1"/>
    <col min="6" max="6" width="12.00390625" style="18" customWidth="1"/>
    <col min="7" max="7" width="13.8515625" style="18" customWidth="1"/>
    <col min="8" max="9" width="16.8515625" style="18" customWidth="1"/>
    <col min="10" max="10" width="11.00390625" style="18" bestFit="1" customWidth="1"/>
    <col min="11" max="16384" width="9.140625" style="18" customWidth="1"/>
  </cols>
  <sheetData>
    <row r="1" spans="1:9" ht="15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ht="15">
      <c r="A2" s="18" t="s">
        <v>25</v>
      </c>
    </row>
    <row r="3" ht="15">
      <c r="A3" s="18" t="s">
        <v>26</v>
      </c>
    </row>
    <row r="4" ht="15">
      <c r="A4" s="18" t="s">
        <v>27</v>
      </c>
    </row>
    <row r="7" spans="1:9" ht="15">
      <c r="A7" s="32" t="s">
        <v>29</v>
      </c>
      <c r="B7" s="32"/>
      <c r="C7" s="32"/>
      <c r="D7" s="32"/>
      <c r="E7" s="32"/>
      <c r="F7" s="32"/>
      <c r="G7" s="32"/>
      <c r="H7" s="32"/>
      <c r="I7" s="32"/>
    </row>
    <row r="8" spans="1:8" ht="15">
      <c r="A8" s="32" t="s">
        <v>35</v>
      </c>
      <c r="B8" s="32"/>
      <c r="C8" s="32"/>
      <c r="D8" s="32"/>
      <c r="E8" s="32"/>
      <c r="F8" s="32"/>
      <c r="G8" s="32"/>
      <c r="H8" s="32"/>
    </row>
    <row r="10" spans="1:9" ht="35.25" customHeight="1">
      <c r="A10" s="34" t="s">
        <v>28</v>
      </c>
      <c r="B10" s="34"/>
      <c r="C10" s="34"/>
      <c r="D10" s="34"/>
      <c r="E10" s="34"/>
      <c r="F10" s="34"/>
      <c r="G10" s="34"/>
      <c r="H10" s="34"/>
      <c r="I10" s="34"/>
    </row>
    <row r="11" spans="1:8" ht="15">
      <c r="A11" s="32" t="s">
        <v>36</v>
      </c>
      <c r="B11" s="32"/>
      <c r="C11" s="32"/>
      <c r="D11" s="32"/>
      <c r="E11" s="32"/>
      <c r="F11" s="32"/>
      <c r="G11" s="32"/>
      <c r="H11" s="32"/>
    </row>
    <row r="12" spans="1:8" ht="15">
      <c r="A12" s="32" t="s">
        <v>37</v>
      </c>
      <c r="B12" s="32"/>
      <c r="C12" s="32"/>
      <c r="D12" s="32"/>
      <c r="E12" s="32"/>
      <c r="F12" s="32"/>
      <c r="G12" s="32"/>
      <c r="H12" s="32"/>
    </row>
    <row r="13" spans="1:8" ht="15">
      <c r="A13" s="32" t="s">
        <v>38</v>
      </c>
      <c r="B13" s="32"/>
      <c r="C13" s="32"/>
      <c r="D13" s="32"/>
      <c r="E13" s="32"/>
      <c r="F13" s="32"/>
      <c r="G13" s="32"/>
      <c r="H13" s="32"/>
    </row>
    <row r="15" spans="1:9" ht="18.75">
      <c r="A15" s="36" t="s">
        <v>0</v>
      </c>
      <c r="B15" s="36"/>
      <c r="C15" s="36"/>
      <c r="D15" s="36"/>
      <c r="E15" s="36"/>
      <c r="F15" s="36"/>
      <c r="G15" s="36"/>
      <c r="H15" s="36"/>
      <c r="I15" s="36"/>
    </row>
    <row r="16" spans="1:9" ht="18.75" customHeight="1">
      <c r="A16" s="37" t="s">
        <v>1</v>
      </c>
      <c r="B16" s="37"/>
      <c r="C16" s="37"/>
      <c r="D16" s="37"/>
      <c r="E16" s="37"/>
      <c r="F16" s="37"/>
      <c r="G16" s="37"/>
      <c r="H16" s="37"/>
      <c r="I16" s="37"/>
    </row>
    <row r="17" spans="1:3" ht="15">
      <c r="A17" s="1" t="s">
        <v>2</v>
      </c>
      <c r="C17" s="1"/>
    </row>
    <row r="18" spans="3:9" ht="15">
      <c r="C18" s="1"/>
      <c r="G18" s="38" t="s">
        <v>3</v>
      </c>
      <c r="H18" s="39"/>
      <c r="I18" s="40"/>
    </row>
    <row r="19" spans="1:9" ht="30">
      <c r="A19" s="2" t="s">
        <v>4</v>
      </c>
      <c r="B19" s="2" t="s">
        <v>5</v>
      </c>
      <c r="C19" s="2" t="s">
        <v>6</v>
      </c>
      <c r="D19" s="3" t="s">
        <v>7</v>
      </c>
      <c r="E19" s="2" t="s">
        <v>8</v>
      </c>
      <c r="F19" s="4" t="s">
        <v>9</v>
      </c>
      <c r="G19" s="2" t="s">
        <v>10</v>
      </c>
      <c r="H19" s="38" t="s">
        <v>11</v>
      </c>
      <c r="I19" s="40"/>
    </row>
    <row r="20" spans="1:9" ht="15">
      <c r="A20" s="2">
        <v>1</v>
      </c>
      <c r="B20" s="2" t="s">
        <v>12</v>
      </c>
      <c r="C20" s="2" t="s">
        <v>13</v>
      </c>
      <c r="D20" s="2">
        <v>1</v>
      </c>
      <c r="E20" s="2" t="s">
        <v>14</v>
      </c>
      <c r="F20" s="4">
        <v>85831.16</v>
      </c>
      <c r="G20" s="20">
        <v>0</v>
      </c>
      <c r="H20" s="38" t="s">
        <v>39</v>
      </c>
      <c r="I20" s="40"/>
    </row>
    <row r="21" spans="1:9" ht="15">
      <c r="A21" s="2">
        <v>2</v>
      </c>
      <c r="B21" s="2" t="s">
        <v>15</v>
      </c>
      <c r="C21" s="2" t="s">
        <v>16</v>
      </c>
      <c r="D21" s="2">
        <v>2</v>
      </c>
      <c r="E21" s="2" t="s">
        <v>14</v>
      </c>
      <c r="F21" s="4">
        <v>18491.89</v>
      </c>
      <c r="G21" s="20">
        <v>0</v>
      </c>
      <c r="H21" s="38" t="s">
        <v>39</v>
      </c>
      <c r="I21" s="40"/>
    </row>
    <row r="22" spans="1:9" ht="15">
      <c r="A22" s="2">
        <v>3</v>
      </c>
      <c r="B22" s="2" t="s">
        <v>17</v>
      </c>
      <c r="C22" s="2" t="s">
        <v>18</v>
      </c>
      <c r="D22" s="2">
        <v>3</v>
      </c>
      <c r="E22" s="2" t="s">
        <v>14</v>
      </c>
      <c r="F22" s="4">
        <v>15367.96</v>
      </c>
      <c r="G22" s="20">
        <v>0</v>
      </c>
      <c r="H22" s="38" t="s">
        <v>39</v>
      </c>
      <c r="I22" s="40"/>
    </row>
    <row r="23" ht="15">
      <c r="I23" s="5"/>
    </row>
    <row r="24" ht="15">
      <c r="I24" s="6"/>
    </row>
    <row r="25" spans="1:9" ht="15">
      <c r="A25" s="1" t="s">
        <v>19</v>
      </c>
      <c r="I25" s="6"/>
    </row>
    <row r="26" spans="1:9" ht="15">
      <c r="A26" s="7"/>
      <c r="B26" s="8"/>
      <c r="C26" s="8"/>
      <c r="D26" s="8"/>
      <c r="E26" s="8"/>
      <c r="F26" s="8"/>
      <c r="G26" s="35" t="s">
        <v>3</v>
      </c>
      <c r="H26" s="35"/>
      <c r="I26" s="35"/>
    </row>
    <row r="27" spans="1:9" ht="30">
      <c r="A27" s="2" t="s">
        <v>4</v>
      </c>
      <c r="B27" s="2" t="s">
        <v>5</v>
      </c>
      <c r="C27" s="2" t="s">
        <v>6</v>
      </c>
      <c r="D27" s="3" t="s">
        <v>7</v>
      </c>
      <c r="E27" s="2" t="s">
        <v>8</v>
      </c>
      <c r="F27" s="2" t="s">
        <v>9</v>
      </c>
      <c r="G27" s="2" t="s">
        <v>10</v>
      </c>
      <c r="H27" s="35" t="s">
        <v>11</v>
      </c>
      <c r="I27" s="35"/>
    </row>
    <row r="28" spans="1:9" ht="15">
      <c r="A28" s="2">
        <v>1</v>
      </c>
      <c r="B28" s="2" t="s">
        <v>15</v>
      </c>
      <c r="C28" s="2" t="s">
        <v>16</v>
      </c>
      <c r="D28" s="2">
        <v>2</v>
      </c>
      <c r="E28" s="2" t="s">
        <v>14</v>
      </c>
      <c r="F28" s="4">
        <v>25683.17</v>
      </c>
      <c r="G28" s="20">
        <v>0</v>
      </c>
      <c r="H28" s="38" t="s">
        <v>39</v>
      </c>
      <c r="I28" s="40"/>
    </row>
    <row r="29" spans="6:9" ht="15">
      <c r="F29" s="19"/>
      <c r="G29" s="8"/>
      <c r="H29" s="10"/>
      <c r="I29" s="6"/>
    </row>
    <row r="30" spans="2:9" ht="15">
      <c r="B30" s="1"/>
      <c r="C30" s="1"/>
      <c r="I30" s="6"/>
    </row>
    <row r="31" spans="1:9" ht="15">
      <c r="A31" s="1" t="s">
        <v>20</v>
      </c>
      <c r="B31" s="1"/>
      <c r="C31" s="1"/>
      <c r="I31" s="6"/>
    </row>
    <row r="32" spans="1:9" ht="15">
      <c r="A32" s="1"/>
      <c r="B32" s="1"/>
      <c r="C32" s="1"/>
      <c r="G32" s="35" t="s">
        <v>3</v>
      </c>
      <c r="H32" s="35"/>
      <c r="I32" s="35"/>
    </row>
    <row r="33" spans="1:9" ht="30">
      <c r="A33" s="2" t="s">
        <v>4</v>
      </c>
      <c r="B33" s="2" t="s">
        <v>5</v>
      </c>
      <c r="C33" s="2" t="s">
        <v>6</v>
      </c>
      <c r="D33" s="3" t="s">
        <v>7</v>
      </c>
      <c r="E33" s="2" t="s">
        <v>8</v>
      </c>
      <c r="F33" s="2" t="s">
        <v>9</v>
      </c>
      <c r="G33" s="2" t="s">
        <v>10</v>
      </c>
      <c r="H33" s="35" t="s">
        <v>11</v>
      </c>
      <c r="I33" s="35"/>
    </row>
    <row r="34" spans="1:9" ht="15">
      <c r="A34" s="2">
        <v>1</v>
      </c>
      <c r="B34" s="2" t="s">
        <v>15</v>
      </c>
      <c r="C34" s="2" t="s">
        <v>16</v>
      </c>
      <c r="D34" s="2">
        <v>2</v>
      </c>
      <c r="E34" s="2" t="s">
        <v>14</v>
      </c>
      <c r="F34" s="4">
        <v>12327.92</v>
      </c>
      <c r="G34" s="20">
        <v>0</v>
      </c>
      <c r="H34" s="38" t="s">
        <v>39</v>
      </c>
      <c r="I34" s="40"/>
    </row>
    <row r="35" spans="1:9" ht="15">
      <c r="A35" s="2">
        <v>2</v>
      </c>
      <c r="B35" s="2" t="s">
        <v>21</v>
      </c>
      <c r="C35" s="2" t="s">
        <v>18</v>
      </c>
      <c r="D35" s="2">
        <v>3</v>
      </c>
      <c r="E35" s="2" t="s">
        <v>14</v>
      </c>
      <c r="F35" s="4">
        <v>1296.54</v>
      </c>
      <c r="G35" s="20">
        <v>0</v>
      </c>
      <c r="H35" s="38" t="s">
        <v>39</v>
      </c>
      <c r="I35" s="40"/>
    </row>
    <row r="36" ht="15">
      <c r="I36" s="6"/>
    </row>
    <row r="37" spans="1:9" ht="15">
      <c r="A37" s="1"/>
      <c r="I37" s="6"/>
    </row>
    <row r="38" spans="1:9" ht="15">
      <c r="A38" s="1" t="s">
        <v>22</v>
      </c>
      <c r="I38" s="6"/>
    </row>
    <row r="39" spans="1:9" ht="30" customHeight="1">
      <c r="A39" s="1"/>
      <c r="G39" s="35" t="s">
        <v>3</v>
      </c>
      <c r="H39" s="35"/>
      <c r="I39" s="35"/>
    </row>
    <row r="40" spans="1:9" ht="15">
      <c r="A40" s="2" t="s">
        <v>4</v>
      </c>
      <c r="B40" s="2" t="s">
        <v>5</v>
      </c>
      <c r="C40" s="2" t="s">
        <v>6</v>
      </c>
      <c r="D40" s="2" t="s">
        <v>7</v>
      </c>
      <c r="E40" s="2" t="s">
        <v>8</v>
      </c>
      <c r="F40" s="2" t="s">
        <v>9</v>
      </c>
      <c r="G40" s="2" t="s">
        <v>10</v>
      </c>
      <c r="H40" s="35" t="s">
        <v>11</v>
      </c>
      <c r="I40" s="35"/>
    </row>
    <row r="41" spans="1:10" ht="15">
      <c r="A41" s="2">
        <v>1</v>
      </c>
      <c r="B41" s="2" t="s">
        <v>15</v>
      </c>
      <c r="C41" s="2" t="s">
        <v>16</v>
      </c>
      <c r="D41" s="2">
        <v>2</v>
      </c>
      <c r="E41" s="2" t="s">
        <v>14</v>
      </c>
      <c r="F41" s="4">
        <v>34929.11</v>
      </c>
      <c r="G41" s="20">
        <v>0</v>
      </c>
      <c r="H41" s="38" t="s">
        <v>39</v>
      </c>
      <c r="I41" s="40"/>
      <c r="J41" s="11"/>
    </row>
    <row r="43" ht="15">
      <c r="A43" s="1"/>
    </row>
    <row r="44" ht="15">
      <c r="A44" s="1" t="s">
        <v>23</v>
      </c>
    </row>
    <row r="45" spans="1:9" ht="15">
      <c r="A45" s="1"/>
      <c r="G45" s="2" t="s">
        <v>3</v>
      </c>
      <c r="H45" s="2"/>
      <c r="I45" s="2"/>
    </row>
    <row r="46" spans="1:9" ht="15">
      <c r="A46" s="2" t="s">
        <v>4</v>
      </c>
      <c r="B46" s="2" t="s">
        <v>5</v>
      </c>
      <c r="C46" s="2" t="s">
        <v>6</v>
      </c>
      <c r="D46" s="2" t="s">
        <v>7</v>
      </c>
      <c r="E46" s="2" t="s">
        <v>8</v>
      </c>
      <c r="F46" s="2" t="s">
        <v>9</v>
      </c>
      <c r="G46" s="12" t="s">
        <v>10</v>
      </c>
      <c r="H46" s="13" t="s">
        <v>11</v>
      </c>
      <c r="I46" s="14"/>
    </row>
    <row r="47" spans="1:9" ht="15">
      <c r="A47" s="2">
        <v>1</v>
      </c>
      <c r="B47" s="2" t="s">
        <v>15</v>
      </c>
      <c r="C47" s="2" t="s">
        <v>16</v>
      </c>
      <c r="D47" s="2">
        <v>2</v>
      </c>
      <c r="E47" s="2" t="s">
        <v>14</v>
      </c>
      <c r="F47" s="4">
        <v>28765.15</v>
      </c>
      <c r="G47" s="20">
        <v>0</v>
      </c>
      <c r="H47" s="38" t="s">
        <v>39</v>
      </c>
      <c r="I47" s="40"/>
    </row>
    <row r="48" ht="15">
      <c r="I48" s="17"/>
    </row>
    <row r="49" ht="15">
      <c r="E49" s="18" t="s">
        <v>34</v>
      </c>
    </row>
    <row r="50" ht="15">
      <c r="E50" s="18" t="s">
        <v>33</v>
      </c>
    </row>
  </sheetData>
  <sheetProtection/>
  <mergeCells count="25">
    <mergeCell ref="H47:I47"/>
    <mergeCell ref="H33:I33"/>
    <mergeCell ref="H34:I34"/>
    <mergeCell ref="H35:I35"/>
    <mergeCell ref="G39:I39"/>
    <mergeCell ref="H40:I40"/>
    <mergeCell ref="H41:I41"/>
    <mergeCell ref="G32:I32"/>
    <mergeCell ref="A13:H13"/>
    <mergeCell ref="A15:I15"/>
    <mergeCell ref="A16:I16"/>
    <mergeCell ref="G18:I18"/>
    <mergeCell ref="H19:I19"/>
    <mergeCell ref="H20:I20"/>
    <mergeCell ref="H21:I21"/>
    <mergeCell ref="H22:I22"/>
    <mergeCell ref="G26:I26"/>
    <mergeCell ref="H27:I27"/>
    <mergeCell ref="H28:I28"/>
    <mergeCell ref="A12:H12"/>
    <mergeCell ref="A1:I1"/>
    <mergeCell ref="A7:I7"/>
    <mergeCell ref="A8:H8"/>
    <mergeCell ref="A10:I10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49"/>
  <sheetViews>
    <sheetView tabSelected="1" zoomScalePageLayoutView="0" workbookViewId="0" topLeftCell="A28">
      <selection activeCell="A7" sqref="A7:H7"/>
    </sheetView>
  </sheetViews>
  <sheetFormatPr defaultColWidth="9.140625" defaultRowHeight="15"/>
  <cols>
    <col min="1" max="1" width="6.421875" style="0" customWidth="1"/>
    <col min="2" max="2" width="28.140625" style="0" bestFit="1" customWidth="1"/>
    <col min="3" max="3" width="15.140625" style="0" customWidth="1"/>
    <col min="4" max="4" width="12.8515625" style="0" customWidth="1"/>
    <col min="5" max="5" width="11.421875" style="0" customWidth="1"/>
    <col min="6" max="6" width="12.00390625" style="0" customWidth="1"/>
    <col min="7" max="7" width="13.8515625" style="0" customWidth="1"/>
    <col min="8" max="9" width="16.8515625" style="0" customWidth="1"/>
    <col min="10" max="10" width="11.00390625" style="0" bestFit="1" customWidth="1"/>
  </cols>
  <sheetData>
    <row r="1" spans="1:9" ht="15">
      <c r="A1" s="33" t="s">
        <v>40</v>
      </c>
      <c r="B1" s="33"/>
      <c r="C1" s="33"/>
      <c r="D1" s="33"/>
      <c r="E1" s="33"/>
      <c r="F1" s="33"/>
      <c r="G1" s="33"/>
      <c r="H1" s="33"/>
      <c r="I1" s="33"/>
    </row>
    <row r="2" ht="15">
      <c r="A2" s="18" t="s">
        <v>25</v>
      </c>
    </row>
    <row r="3" ht="15">
      <c r="A3" s="18" t="s">
        <v>26</v>
      </c>
    </row>
    <row r="4" ht="15">
      <c r="A4" s="18" t="s">
        <v>27</v>
      </c>
    </row>
    <row r="5" ht="15">
      <c r="A5" s="18"/>
    </row>
    <row r="6" spans="1:9" ht="30.75" customHeight="1">
      <c r="A6" s="41" t="s">
        <v>80</v>
      </c>
      <c r="B6" s="41"/>
      <c r="C6" s="41"/>
      <c r="D6" s="41"/>
      <c r="E6" s="41"/>
      <c r="F6" s="41"/>
      <c r="G6" s="41"/>
      <c r="H6" s="41"/>
      <c r="I6" s="21"/>
    </row>
    <row r="7" spans="1:9" ht="15">
      <c r="A7" s="32" t="s">
        <v>82</v>
      </c>
      <c r="B7" s="32"/>
      <c r="C7" s="32"/>
      <c r="D7" s="32"/>
      <c r="E7" s="32"/>
      <c r="F7" s="32"/>
      <c r="G7" s="32"/>
      <c r="H7" s="32"/>
      <c r="I7" s="18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9" ht="35.25" customHeight="1">
      <c r="A9" s="34" t="s">
        <v>28</v>
      </c>
      <c r="B9" s="34"/>
      <c r="C9" s="34"/>
      <c r="D9" s="34"/>
      <c r="E9" s="34"/>
      <c r="F9" s="34"/>
      <c r="G9" s="34"/>
      <c r="H9" s="34"/>
      <c r="I9" s="34"/>
    </row>
    <row r="10" spans="1:9" ht="15">
      <c r="A10" s="32" t="s">
        <v>31</v>
      </c>
      <c r="B10" s="32"/>
      <c r="C10" s="32"/>
      <c r="D10" s="32"/>
      <c r="E10" s="32"/>
      <c r="F10" s="32"/>
      <c r="G10" s="32"/>
      <c r="H10" s="32"/>
      <c r="I10" s="18"/>
    </row>
    <row r="11" spans="1:9" ht="15">
      <c r="A11" s="32" t="s">
        <v>32</v>
      </c>
      <c r="B11" s="32"/>
      <c r="C11" s="32"/>
      <c r="D11" s="32"/>
      <c r="E11" s="32"/>
      <c r="F11" s="32"/>
      <c r="G11" s="32"/>
      <c r="H11" s="32"/>
      <c r="I11" s="18"/>
    </row>
    <row r="12" spans="1:9" ht="15">
      <c r="A12" s="32" t="s">
        <v>30</v>
      </c>
      <c r="B12" s="32"/>
      <c r="C12" s="32"/>
      <c r="D12" s="32"/>
      <c r="E12" s="32"/>
      <c r="F12" s="32"/>
      <c r="G12" s="32"/>
      <c r="H12" s="32"/>
      <c r="I12" s="18"/>
    </row>
    <row r="13" ht="15">
      <c r="A13" s="18"/>
    </row>
    <row r="14" spans="1:9" ht="18.75">
      <c r="A14" s="36" t="s">
        <v>0</v>
      </c>
      <c r="B14" s="36"/>
      <c r="C14" s="36"/>
      <c r="D14" s="36"/>
      <c r="E14" s="36"/>
      <c r="F14" s="36"/>
      <c r="G14" s="36"/>
      <c r="H14" s="36"/>
      <c r="I14" s="36"/>
    </row>
    <row r="15" spans="1:9" ht="18.75" customHeight="1">
      <c r="A15" s="37" t="s">
        <v>1</v>
      </c>
      <c r="B15" s="37"/>
      <c r="C15" s="37"/>
      <c r="D15" s="37"/>
      <c r="E15" s="37"/>
      <c r="F15" s="37"/>
      <c r="G15" s="37"/>
      <c r="H15" s="37"/>
      <c r="I15" s="37"/>
    </row>
    <row r="16" spans="1:3" ht="15">
      <c r="A16" s="1" t="s">
        <v>2</v>
      </c>
      <c r="C16" s="1"/>
    </row>
    <row r="17" spans="3:9" ht="15">
      <c r="C17" s="1"/>
      <c r="G17" s="38" t="s">
        <v>3</v>
      </c>
      <c r="H17" s="39"/>
      <c r="I17" s="40"/>
    </row>
    <row r="18" spans="1:9" ht="30">
      <c r="A18" s="2" t="s">
        <v>4</v>
      </c>
      <c r="B18" s="2" t="s">
        <v>5</v>
      </c>
      <c r="C18" s="2" t="s">
        <v>6</v>
      </c>
      <c r="D18" s="3" t="s">
        <v>7</v>
      </c>
      <c r="E18" s="2" t="s">
        <v>8</v>
      </c>
      <c r="F18" s="4" t="s">
        <v>9</v>
      </c>
      <c r="G18" s="2" t="s">
        <v>10</v>
      </c>
      <c r="H18" s="38" t="s">
        <v>11</v>
      </c>
      <c r="I18" s="40"/>
    </row>
    <row r="19" spans="1:9" ht="15">
      <c r="A19" s="2">
        <v>1</v>
      </c>
      <c r="B19" s="2" t="s">
        <v>12</v>
      </c>
      <c r="C19" s="2" t="s">
        <v>13</v>
      </c>
      <c r="D19" s="2">
        <v>1</v>
      </c>
      <c r="E19" s="2" t="s">
        <v>14</v>
      </c>
      <c r="F19" s="4">
        <v>145585</v>
      </c>
      <c r="G19" s="2"/>
      <c r="H19" s="38"/>
      <c r="I19" s="40"/>
    </row>
    <row r="20" spans="1:9" ht="15">
      <c r="A20" s="2">
        <v>2</v>
      </c>
      <c r="B20" s="2" t="s">
        <v>15</v>
      </c>
      <c r="C20" s="2" t="s">
        <v>16</v>
      </c>
      <c r="D20" s="2">
        <v>2</v>
      </c>
      <c r="E20" s="2" t="s">
        <v>14</v>
      </c>
      <c r="F20" s="4">
        <v>5600.36</v>
      </c>
      <c r="G20" s="2"/>
      <c r="H20" s="38"/>
      <c r="I20" s="40"/>
    </row>
    <row r="21" spans="1:9" ht="15">
      <c r="A21" s="2">
        <v>3</v>
      </c>
      <c r="B21" s="2" t="s">
        <v>17</v>
      </c>
      <c r="C21" s="2" t="s">
        <v>18</v>
      </c>
      <c r="D21" s="2">
        <v>3</v>
      </c>
      <c r="E21" s="2" t="s">
        <v>14</v>
      </c>
      <c r="F21" s="4">
        <v>18590.87</v>
      </c>
      <c r="G21" s="2"/>
      <c r="H21" s="38"/>
      <c r="I21" s="40"/>
    </row>
    <row r="22" ht="15">
      <c r="I22" s="5"/>
    </row>
    <row r="23" ht="15">
      <c r="I23" s="6"/>
    </row>
    <row r="24" spans="1:9" ht="15">
      <c r="A24" s="1" t="s">
        <v>19</v>
      </c>
      <c r="I24" s="6"/>
    </row>
    <row r="25" spans="1:9" ht="15">
      <c r="A25" s="7"/>
      <c r="B25" s="8"/>
      <c r="C25" s="8"/>
      <c r="D25" s="8"/>
      <c r="E25" s="8"/>
      <c r="F25" s="8"/>
      <c r="G25" s="35" t="s">
        <v>3</v>
      </c>
      <c r="H25" s="35"/>
      <c r="I25" s="35"/>
    </row>
    <row r="26" spans="1:9" ht="30">
      <c r="A26" s="2" t="s">
        <v>4</v>
      </c>
      <c r="B26" s="2" t="s">
        <v>5</v>
      </c>
      <c r="C26" s="2" t="s">
        <v>6</v>
      </c>
      <c r="D26" s="3" t="s">
        <v>7</v>
      </c>
      <c r="E26" s="2" t="s">
        <v>8</v>
      </c>
      <c r="F26" s="2" t="s">
        <v>9</v>
      </c>
      <c r="G26" s="2" t="s">
        <v>10</v>
      </c>
      <c r="H26" s="35" t="s">
        <v>11</v>
      </c>
      <c r="I26" s="35"/>
    </row>
    <row r="27" spans="1:9" ht="15">
      <c r="A27" s="2">
        <v>1</v>
      </c>
      <c r="B27" s="2" t="s">
        <v>15</v>
      </c>
      <c r="C27" s="2" t="s">
        <v>16</v>
      </c>
      <c r="D27" s="2">
        <v>2</v>
      </c>
      <c r="E27" s="2" t="s">
        <v>14</v>
      </c>
      <c r="F27" s="4">
        <v>9333.93</v>
      </c>
      <c r="G27" s="2"/>
      <c r="H27" s="35"/>
      <c r="I27" s="35"/>
    </row>
    <row r="28" spans="6:9" ht="15">
      <c r="F28" s="9"/>
      <c r="G28" s="8"/>
      <c r="H28" s="10"/>
      <c r="I28" s="6"/>
    </row>
    <row r="29" spans="2:9" ht="15">
      <c r="B29" s="1"/>
      <c r="C29" s="1"/>
      <c r="I29" s="6"/>
    </row>
    <row r="30" spans="1:9" ht="15">
      <c r="A30" s="1" t="s">
        <v>20</v>
      </c>
      <c r="B30" s="1"/>
      <c r="C30" s="1"/>
      <c r="I30" s="6"/>
    </row>
    <row r="31" spans="1:9" ht="15">
      <c r="A31" s="1"/>
      <c r="B31" s="1"/>
      <c r="C31" s="1"/>
      <c r="G31" s="35" t="s">
        <v>3</v>
      </c>
      <c r="H31" s="35"/>
      <c r="I31" s="35"/>
    </row>
    <row r="32" spans="1:9" ht="30">
      <c r="A32" s="2" t="s">
        <v>4</v>
      </c>
      <c r="B32" s="2" t="s">
        <v>5</v>
      </c>
      <c r="C32" s="2" t="s">
        <v>6</v>
      </c>
      <c r="D32" s="3" t="s">
        <v>7</v>
      </c>
      <c r="E32" s="2" t="s">
        <v>8</v>
      </c>
      <c r="F32" s="2" t="s">
        <v>9</v>
      </c>
      <c r="G32" s="2" t="s">
        <v>10</v>
      </c>
      <c r="H32" s="35" t="s">
        <v>11</v>
      </c>
      <c r="I32" s="35"/>
    </row>
    <row r="33" spans="1:9" ht="15.75" thickBot="1">
      <c r="A33" s="2">
        <v>1</v>
      </c>
      <c r="B33" s="2" t="s">
        <v>15</v>
      </c>
      <c r="C33" s="2" t="s">
        <v>16</v>
      </c>
      <c r="D33" s="2">
        <v>2</v>
      </c>
      <c r="E33" s="2" t="s">
        <v>14</v>
      </c>
      <c r="F33" s="23">
        <v>18667.86</v>
      </c>
      <c r="G33" s="2"/>
      <c r="H33" s="35"/>
      <c r="I33" s="35"/>
    </row>
    <row r="34" spans="1:9" ht="15.75" thickBot="1">
      <c r="A34" s="2">
        <v>2</v>
      </c>
      <c r="B34" s="2" t="s">
        <v>21</v>
      </c>
      <c r="C34" s="2" t="s">
        <v>18</v>
      </c>
      <c r="D34" s="2">
        <v>3</v>
      </c>
      <c r="E34" s="2" t="s">
        <v>14</v>
      </c>
      <c r="F34" s="23">
        <v>1878.38</v>
      </c>
      <c r="G34" s="2"/>
      <c r="H34" s="35"/>
      <c r="I34" s="35"/>
    </row>
    <row r="35" ht="15">
      <c r="I35" s="6"/>
    </row>
    <row r="36" spans="1:9" ht="15">
      <c r="A36" s="1"/>
      <c r="I36" s="6"/>
    </row>
    <row r="37" spans="1:9" ht="15">
      <c r="A37" s="1" t="s">
        <v>22</v>
      </c>
      <c r="I37" s="6"/>
    </row>
    <row r="38" spans="1:9" ht="30" customHeight="1">
      <c r="A38" s="1"/>
      <c r="G38" s="35" t="s">
        <v>3</v>
      </c>
      <c r="H38" s="35"/>
      <c r="I38" s="35"/>
    </row>
    <row r="39" spans="1:9" ht="15">
      <c r="A39" s="2" t="s">
        <v>4</v>
      </c>
      <c r="B39" s="2" t="s">
        <v>5</v>
      </c>
      <c r="C39" s="2" t="s">
        <v>6</v>
      </c>
      <c r="D39" s="2" t="s">
        <v>7</v>
      </c>
      <c r="E39" s="2" t="s">
        <v>8</v>
      </c>
      <c r="F39" s="2" t="s">
        <v>9</v>
      </c>
      <c r="G39" s="2" t="s">
        <v>10</v>
      </c>
      <c r="H39" s="35" t="s">
        <v>11</v>
      </c>
      <c r="I39" s="35"/>
    </row>
    <row r="40" spans="1:10" ht="15">
      <c r="A40" s="2">
        <v>1</v>
      </c>
      <c r="B40" s="2" t="s">
        <v>15</v>
      </c>
      <c r="C40" s="2" t="s">
        <v>16</v>
      </c>
      <c r="D40" s="2">
        <v>2</v>
      </c>
      <c r="E40" s="2" t="s">
        <v>14</v>
      </c>
      <c r="F40" s="31" t="s">
        <v>81</v>
      </c>
      <c r="G40" s="2"/>
      <c r="H40" s="35"/>
      <c r="I40" s="35"/>
      <c r="J40" s="11"/>
    </row>
    <row r="42" ht="15">
      <c r="A42" s="1"/>
    </row>
    <row r="43" ht="15">
      <c r="A43" s="1" t="s">
        <v>23</v>
      </c>
    </row>
    <row r="44" spans="1:9" ht="15">
      <c r="A44" s="1"/>
      <c r="G44" s="2" t="s">
        <v>3</v>
      </c>
      <c r="H44" s="2"/>
      <c r="I44" s="2"/>
    </row>
    <row r="45" spans="1:9" ht="15">
      <c r="A45" s="2" t="s">
        <v>4</v>
      </c>
      <c r="B45" s="2" t="s">
        <v>5</v>
      </c>
      <c r="C45" s="2" t="s">
        <v>6</v>
      </c>
      <c r="D45" s="2" t="s">
        <v>7</v>
      </c>
      <c r="E45" s="2" t="s">
        <v>8</v>
      </c>
      <c r="F45" s="2" t="s">
        <v>9</v>
      </c>
      <c r="G45" s="12" t="s">
        <v>10</v>
      </c>
      <c r="H45" s="13" t="s">
        <v>11</v>
      </c>
      <c r="I45" s="14"/>
    </row>
    <row r="46" spans="1:9" ht="15">
      <c r="A46" s="2">
        <v>1</v>
      </c>
      <c r="B46" s="2" t="s">
        <v>15</v>
      </c>
      <c r="C46" s="2" t="s">
        <v>16</v>
      </c>
      <c r="D46" s="2">
        <v>2</v>
      </c>
      <c r="E46" s="2" t="s">
        <v>14</v>
      </c>
      <c r="F46" s="4">
        <v>23334.83</v>
      </c>
      <c r="G46" s="2"/>
      <c r="H46" s="15"/>
      <c r="I46" s="16"/>
    </row>
    <row r="47" ht="15">
      <c r="I47" s="17"/>
    </row>
    <row r="48" ht="15">
      <c r="E48" t="s">
        <v>34</v>
      </c>
    </row>
    <row r="49" ht="15">
      <c r="E49" t="s">
        <v>33</v>
      </c>
    </row>
  </sheetData>
  <sheetProtection/>
  <mergeCells count="24">
    <mergeCell ref="A14:I14"/>
    <mergeCell ref="A15:I15"/>
    <mergeCell ref="G17:I17"/>
    <mergeCell ref="H18:I18"/>
    <mergeCell ref="H19:I19"/>
    <mergeCell ref="H40:I40"/>
    <mergeCell ref="H20:I20"/>
    <mergeCell ref="H21:I21"/>
    <mergeCell ref="G25:I25"/>
    <mergeCell ref="H26:I26"/>
    <mergeCell ref="H27:I27"/>
    <mergeCell ref="G31:I31"/>
    <mergeCell ref="H32:I32"/>
    <mergeCell ref="H33:I33"/>
    <mergeCell ref="H34:I34"/>
    <mergeCell ref="G38:I38"/>
    <mergeCell ref="H39:I39"/>
    <mergeCell ref="A10:H10"/>
    <mergeCell ref="A11:H11"/>
    <mergeCell ref="A12:H12"/>
    <mergeCell ref="A1:I1"/>
    <mergeCell ref="A7:H7"/>
    <mergeCell ref="A9:I9"/>
    <mergeCell ref="A6:H6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4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.421875" style="18" customWidth="1"/>
    <col min="2" max="2" width="30.140625" style="18" customWidth="1"/>
    <col min="3" max="3" width="15.140625" style="18" customWidth="1"/>
    <col min="4" max="4" width="9.8515625" style="18" customWidth="1"/>
    <col min="5" max="5" width="9.7109375" style="18" customWidth="1"/>
    <col min="6" max="6" width="12.00390625" style="18" customWidth="1"/>
    <col min="7" max="7" width="10.57421875" style="18" customWidth="1"/>
    <col min="8" max="8" width="13.00390625" style="18" customWidth="1"/>
    <col min="9" max="9" width="16.8515625" style="18" customWidth="1"/>
    <col min="10" max="10" width="11.00390625" style="18" bestFit="1" customWidth="1"/>
    <col min="11" max="16384" width="9.140625" style="18" customWidth="1"/>
  </cols>
  <sheetData>
    <row r="1" spans="1:9" ht="15">
      <c r="A1" s="33" t="s">
        <v>42</v>
      </c>
      <c r="B1" s="33"/>
      <c r="C1" s="33"/>
      <c r="D1" s="33"/>
      <c r="E1" s="33"/>
      <c r="F1" s="33"/>
      <c r="G1" s="33"/>
      <c r="H1" s="33"/>
      <c r="I1" s="24"/>
    </row>
    <row r="2" ht="15">
      <c r="A2" s="18" t="s">
        <v>25</v>
      </c>
    </row>
    <row r="3" ht="15">
      <c r="A3" s="18" t="s">
        <v>26</v>
      </c>
    </row>
    <row r="4" ht="15">
      <c r="A4" s="18" t="s">
        <v>27</v>
      </c>
    </row>
    <row r="6" spans="1:8" ht="31.5" customHeight="1">
      <c r="A6" s="41" t="s">
        <v>80</v>
      </c>
      <c r="B6" s="41"/>
      <c r="C6" s="41"/>
      <c r="D6" s="41"/>
      <c r="E6" s="41"/>
      <c r="F6" s="41"/>
      <c r="G6" s="41"/>
      <c r="H6" s="41"/>
    </row>
    <row r="7" spans="1:8" ht="15">
      <c r="A7" s="32" t="s">
        <v>83</v>
      </c>
      <c r="B7" s="32"/>
      <c r="C7" s="32"/>
      <c r="D7" s="32"/>
      <c r="E7" s="32"/>
      <c r="F7" s="32"/>
      <c r="G7" s="32"/>
      <c r="H7" s="32"/>
    </row>
    <row r="9" spans="1:8" ht="30.75" customHeight="1">
      <c r="A9" s="34" t="s">
        <v>28</v>
      </c>
      <c r="B9" s="34"/>
      <c r="C9" s="34"/>
      <c r="D9" s="34"/>
      <c r="E9" s="34"/>
      <c r="F9" s="34"/>
      <c r="G9" s="34"/>
      <c r="H9" s="34"/>
    </row>
    <row r="10" spans="1:8" ht="15">
      <c r="A10" s="32" t="s">
        <v>31</v>
      </c>
      <c r="B10" s="32"/>
      <c r="C10" s="32"/>
      <c r="D10" s="32"/>
      <c r="E10" s="32"/>
      <c r="F10" s="32"/>
      <c r="G10" s="32"/>
      <c r="H10" s="32"/>
    </row>
    <row r="11" spans="1:8" ht="15">
      <c r="A11" s="32" t="s">
        <v>32</v>
      </c>
      <c r="B11" s="32"/>
      <c r="C11" s="32"/>
      <c r="D11" s="32"/>
      <c r="E11" s="32"/>
      <c r="F11" s="32"/>
      <c r="G11" s="32"/>
      <c r="H11" s="32"/>
    </row>
    <row r="12" spans="1:8" ht="15">
      <c r="A12" s="32" t="s">
        <v>30</v>
      </c>
      <c r="B12" s="32"/>
      <c r="C12" s="32"/>
      <c r="D12" s="32"/>
      <c r="E12" s="32"/>
      <c r="F12" s="32"/>
      <c r="G12" s="32"/>
      <c r="H12" s="32"/>
    </row>
    <row r="14" spans="1:9" ht="21">
      <c r="A14" s="36" t="s">
        <v>43</v>
      </c>
      <c r="B14" s="36"/>
      <c r="C14" s="36"/>
      <c r="D14" s="36"/>
      <c r="E14" s="36"/>
      <c r="F14" s="36"/>
      <c r="G14" s="36"/>
      <c r="H14" s="36"/>
      <c r="I14" s="25"/>
    </row>
    <row r="15" spans="1:9" ht="18.75">
      <c r="A15" s="37" t="s">
        <v>44</v>
      </c>
      <c r="B15" s="37"/>
      <c r="C15" s="37"/>
      <c r="D15" s="37"/>
      <c r="E15" s="37"/>
      <c r="F15" s="37"/>
      <c r="G15" s="37"/>
      <c r="H15" s="37"/>
      <c r="I15" s="26"/>
    </row>
    <row r="16" spans="1:3" ht="15">
      <c r="A16" s="1"/>
      <c r="B16" s="1"/>
      <c r="C16" s="1"/>
    </row>
    <row r="17" spans="1:3" ht="15">
      <c r="A17" s="1" t="s">
        <v>45</v>
      </c>
      <c r="B17" s="1"/>
      <c r="C17" s="1"/>
    </row>
    <row r="18" spans="1:9" ht="30">
      <c r="A18" s="2" t="s">
        <v>4</v>
      </c>
      <c r="B18" s="2" t="s">
        <v>5</v>
      </c>
      <c r="C18" s="2" t="s">
        <v>6</v>
      </c>
      <c r="D18" s="3" t="s">
        <v>7</v>
      </c>
      <c r="E18" s="2" t="s">
        <v>8</v>
      </c>
      <c r="F18" s="2" t="s">
        <v>9</v>
      </c>
      <c r="G18" s="3" t="s">
        <v>41</v>
      </c>
      <c r="H18" s="22" t="s">
        <v>46</v>
      </c>
      <c r="I18" s="27"/>
    </row>
    <row r="19" spans="1:9" ht="30">
      <c r="A19" s="2">
        <v>1</v>
      </c>
      <c r="B19" s="3" t="s">
        <v>47</v>
      </c>
      <c r="C19" s="2" t="s">
        <v>48</v>
      </c>
      <c r="D19" s="2">
        <v>4</v>
      </c>
      <c r="E19" s="2" t="s">
        <v>14</v>
      </c>
      <c r="F19" s="2">
        <v>150</v>
      </c>
      <c r="G19" s="2"/>
      <c r="H19" s="28">
        <f>F19*G19</f>
        <v>0</v>
      </c>
      <c r="I19" s="29"/>
    </row>
    <row r="20" spans="1:9" ht="30">
      <c r="A20" s="2">
        <v>2</v>
      </c>
      <c r="B20" s="3" t="s">
        <v>49</v>
      </c>
      <c r="C20" s="2" t="s">
        <v>48</v>
      </c>
      <c r="D20" s="2">
        <v>5</v>
      </c>
      <c r="E20" s="2" t="s">
        <v>14</v>
      </c>
      <c r="F20" s="2">
        <v>80</v>
      </c>
      <c r="G20" s="2"/>
      <c r="H20" s="28">
        <f aca="true" t="shared" si="0" ref="H20:H39">F20*G20</f>
        <v>0</v>
      </c>
      <c r="I20" s="29"/>
    </row>
    <row r="21" spans="1:9" ht="15">
      <c r="A21" s="2">
        <v>3</v>
      </c>
      <c r="B21" s="3" t="s">
        <v>50</v>
      </c>
      <c r="C21" s="2" t="s">
        <v>51</v>
      </c>
      <c r="D21" s="2">
        <v>6</v>
      </c>
      <c r="E21" s="2" t="s">
        <v>14</v>
      </c>
      <c r="F21" s="2">
        <v>72</v>
      </c>
      <c r="G21" s="2"/>
      <c r="H21" s="28">
        <f t="shared" si="0"/>
        <v>0</v>
      </c>
      <c r="I21" s="29"/>
    </row>
    <row r="22" spans="1:9" ht="15">
      <c r="A22" s="2">
        <v>4</v>
      </c>
      <c r="B22" s="3" t="s">
        <v>52</v>
      </c>
      <c r="C22" s="2" t="s">
        <v>51</v>
      </c>
      <c r="D22" s="2">
        <v>7</v>
      </c>
      <c r="E22" s="2" t="s">
        <v>14</v>
      </c>
      <c r="F22" s="2">
        <v>2000</v>
      </c>
      <c r="G22" s="2"/>
      <c r="H22" s="28">
        <f t="shared" si="0"/>
        <v>0</v>
      </c>
      <c r="I22" s="27"/>
    </row>
    <row r="23" spans="1:9" ht="30">
      <c r="A23" s="2">
        <v>5</v>
      </c>
      <c r="B23" s="3" t="s">
        <v>53</v>
      </c>
      <c r="C23" s="2" t="s">
        <v>48</v>
      </c>
      <c r="D23" s="2">
        <v>8</v>
      </c>
      <c r="E23" s="2" t="s">
        <v>79</v>
      </c>
      <c r="F23" s="2">
        <v>1200</v>
      </c>
      <c r="G23" s="2"/>
      <c r="H23" s="28">
        <f t="shared" si="0"/>
        <v>0</v>
      </c>
      <c r="I23" s="27"/>
    </row>
    <row r="24" spans="1:9" ht="30">
      <c r="A24" s="2">
        <v>6</v>
      </c>
      <c r="B24" s="3" t="s">
        <v>54</v>
      </c>
      <c r="C24" s="2" t="s">
        <v>48</v>
      </c>
      <c r="D24" s="2">
        <v>9</v>
      </c>
      <c r="E24" s="2" t="s">
        <v>14</v>
      </c>
      <c r="F24" s="2">
        <v>342</v>
      </c>
      <c r="G24" s="2"/>
      <c r="H24" s="28">
        <f t="shared" si="0"/>
        <v>0</v>
      </c>
      <c r="I24" s="27"/>
    </row>
    <row r="25" spans="1:9" ht="30">
      <c r="A25" s="2">
        <v>7</v>
      </c>
      <c r="B25" s="3" t="s">
        <v>55</v>
      </c>
      <c r="C25" s="2" t="s">
        <v>56</v>
      </c>
      <c r="D25" s="2">
        <v>10</v>
      </c>
      <c r="E25" s="2" t="s">
        <v>14</v>
      </c>
      <c r="F25" s="2">
        <v>306</v>
      </c>
      <c r="G25" s="2"/>
      <c r="H25" s="28">
        <f t="shared" si="0"/>
        <v>0</v>
      </c>
      <c r="I25" s="27"/>
    </row>
    <row r="26" spans="1:9" ht="15">
      <c r="A26" s="2">
        <v>8</v>
      </c>
      <c r="B26" s="3" t="s">
        <v>57</v>
      </c>
      <c r="C26" s="2" t="s">
        <v>56</v>
      </c>
      <c r="D26" s="2">
        <v>11</v>
      </c>
      <c r="E26" s="2" t="s">
        <v>14</v>
      </c>
      <c r="F26" s="2">
        <v>200</v>
      </c>
      <c r="G26" s="2"/>
      <c r="H26" s="28">
        <f t="shared" si="0"/>
        <v>0</v>
      </c>
      <c r="I26" s="29"/>
    </row>
    <row r="27" spans="1:9" ht="15">
      <c r="A27" s="2">
        <v>9</v>
      </c>
      <c r="B27" s="3" t="s">
        <v>58</v>
      </c>
      <c r="C27" s="2" t="s">
        <v>56</v>
      </c>
      <c r="D27" s="2">
        <v>12</v>
      </c>
      <c r="E27" s="2" t="s">
        <v>14</v>
      </c>
      <c r="F27" s="2">
        <v>36</v>
      </c>
      <c r="G27" s="2"/>
      <c r="H27" s="28">
        <f t="shared" si="0"/>
        <v>0</v>
      </c>
      <c r="I27" s="29"/>
    </row>
    <row r="28" spans="1:9" ht="15">
      <c r="A28" s="2">
        <v>10</v>
      </c>
      <c r="B28" s="3" t="s">
        <v>59</v>
      </c>
      <c r="C28" s="2" t="s">
        <v>56</v>
      </c>
      <c r="D28" s="2">
        <v>13</v>
      </c>
      <c r="E28" s="2" t="s">
        <v>14</v>
      </c>
      <c r="F28" s="2">
        <v>54</v>
      </c>
      <c r="G28" s="2"/>
      <c r="H28" s="28">
        <f t="shared" si="0"/>
        <v>0</v>
      </c>
      <c r="I28" s="27"/>
    </row>
    <row r="29" spans="1:9" ht="15">
      <c r="A29" s="2">
        <v>11</v>
      </c>
      <c r="B29" s="3" t="s">
        <v>60</v>
      </c>
      <c r="C29" s="2" t="s">
        <v>56</v>
      </c>
      <c r="D29" s="2">
        <v>14</v>
      </c>
      <c r="E29" s="2" t="s">
        <v>14</v>
      </c>
      <c r="F29" s="2">
        <v>54</v>
      </c>
      <c r="G29" s="2"/>
      <c r="H29" s="28">
        <f t="shared" si="0"/>
        <v>0</v>
      </c>
      <c r="I29" s="27"/>
    </row>
    <row r="30" spans="1:9" ht="15">
      <c r="A30" s="2">
        <v>12</v>
      </c>
      <c r="B30" s="3" t="s">
        <v>61</v>
      </c>
      <c r="C30" s="2" t="s">
        <v>62</v>
      </c>
      <c r="D30" s="2">
        <v>15</v>
      </c>
      <c r="E30" s="2" t="s">
        <v>14</v>
      </c>
      <c r="F30" s="2">
        <v>72</v>
      </c>
      <c r="G30" s="2"/>
      <c r="H30" s="28">
        <f t="shared" si="0"/>
        <v>0</v>
      </c>
      <c r="I30" s="27"/>
    </row>
    <row r="31" spans="1:9" ht="15">
      <c r="A31" s="2">
        <v>13</v>
      </c>
      <c r="B31" s="3" t="s">
        <v>63</v>
      </c>
      <c r="C31" s="2" t="s">
        <v>64</v>
      </c>
      <c r="D31" s="2">
        <v>16</v>
      </c>
      <c r="E31" s="2" t="s">
        <v>14</v>
      </c>
      <c r="F31" s="2">
        <v>324</v>
      </c>
      <c r="G31" s="2"/>
      <c r="H31" s="28">
        <f t="shared" si="0"/>
        <v>0</v>
      </c>
      <c r="I31" s="27"/>
    </row>
    <row r="32" spans="1:9" ht="15">
      <c r="A32" s="2">
        <v>14</v>
      </c>
      <c r="B32" s="3" t="s">
        <v>65</v>
      </c>
      <c r="C32" s="2" t="s">
        <v>64</v>
      </c>
      <c r="D32" s="2">
        <v>17</v>
      </c>
      <c r="E32" s="2" t="s">
        <v>14</v>
      </c>
      <c r="F32" s="2">
        <v>36</v>
      </c>
      <c r="G32" s="2"/>
      <c r="H32" s="28">
        <f t="shared" si="0"/>
        <v>0</v>
      </c>
      <c r="I32" s="27"/>
    </row>
    <row r="33" spans="1:9" ht="15">
      <c r="A33" s="2">
        <v>15</v>
      </c>
      <c r="B33" s="3" t="s">
        <v>66</v>
      </c>
      <c r="C33" s="2" t="s">
        <v>67</v>
      </c>
      <c r="D33" s="2">
        <v>18</v>
      </c>
      <c r="E33" s="2" t="s">
        <v>14</v>
      </c>
      <c r="F33" s="2">
        <v>180</v>
      </c>
      <c r="G33" s="2"/>
      <c r="H33" s="28">
        <f t="shared" si="0"/>
        <v>0</v>
      </c>
      <c r="I33" s="27"/>
    </row>
    <row r="34" spans="1:9" ht="15">
      <c r="A34" s="2">
        <v>16</v>
      </c>
      <c r="B34" s="3" t="s">
        <v>68</v>
      </c>
      <c r="C34" s="2" t="s">
        <v>69</v>
      </c>
      <c r="D34" s="2">
        <v>19</v>
      </c>
      <c r="E34" s="2" t="s">
        <v>14</v>
      </c>
      <c r="F34" s="2">
        <v>16</v>
      </c>
      <c r="G34" s="2"/>
      <c r="H34" s="28">
        <f t="shared" si="0"/>
        <v>0</v>
      </c>
      <c r="I34" s="27"/>
    </row>
    <row r="35" spans="1:9" ht="15">
      <c r="A35" s="2">
        <v>17</v>
      </c>
      <c r="B35" s="3" t="s">
        <v>70</v>
      </c>
      <c r="C35" s="2" t="s">
        <v>71</v>
      </c>
      <c r="D35" s="2">
        <v>20</v>
      </c>
      <c r="E35" s="2" t="s">
        <v>14</v>
      </c>
      <c r="F35" s="2">
        <v>1000</v>
      </c>
      <c r="G35" s="2"/>
      <c r="H35" s="28">
        <f t="shared" si="0"/>
        <v>0</v>
      </c>
      <c r="I35" s="27"/>
    </row>
    <row r="36" spans="1:9" ht="30">
      <c r="A36" s="2">
        <v>18</v>
      </c>
      <c r="B36" s="3" t="s">
        <v>72</v>
      </c>
      <c r="C36" s="2" t="s">
        <v>48</v>
      </c>
      <c r="D36" s="2">
        <v>21</v>
      </c>
      <c r="E36" s="2" t="s">
        <v>14</v>
      </c>
      <c r="F36" s="2">
        <v>16</v>
      </c>
      <c r="G36" s="2"/>
      <c r="H36" s="28">
        <f t="shared" si="0"/>
        <v>0</v>
      </c>
      <c r="I36" s="27"/>
    </row>
    <row r="37" spans="1:9" ht="30">
      <c r="A37" s="2">
        <v>19</v>
      </c>
      <c r="B37" s="3" t="s">
        <v>73</v>
      </c>
      <c r="C37" s="2" t="s">
        <v>48</v>
      </c>
      <c r="D37" s="2">
        <v>22</v>
      </c>
      <c r="E37" s="2" t="s">
        <v>14</v>
      </c>
      <c r="F37" s="2">
        <v>126</v>
      </c>
      <c r="G37" s="2"/>
      <c r="H37" s="28">
        <f t="shared" si="0"/>
        <v>0</v>
      </c>
      <c r="I37" s="27"/>
    </row>
    <row r="38" spans="1:9" ht="15">
      <c r="A38" s="2">
        <v>20</v>
      </c>
      <c r="B38" s="3" t="s">
        <v>74</v>
      </c>
      <c r="C38" s="2" t="s">
        <v>48</v>
      </c>
      <c r="D38" s="2">
        <v>23</v>
      </c>
      <c r="E38" s="2" t="s">
        <v>14</v>
      </c>
      <c r="F38" s="2">
        <v>48</v>
      </c>
      <c r="G38" s="2"/>
      <c r="H38" s="28">
        <f t="shared" si="0"/>
        <v>0</v>
      </c>
      <c r="I38" s="29"/>
    </row>
    <row r="39" spans="1:9" ht="15">
      <c r="A39" s="2">
        <v>21</v>
      </c>
      <c r="B39" s="3" t="s">
        <v>75</v>
      </c>
      <c r="C39" s="2" t="s">
        <v>48</v>
      </c>
      <c r="D39" s="2">
        <v>24</v>
      </c>
      <c r="E39" s="2" t="s">
        <v>14</v>
      </c>
      <c r="F39" s="2">
        <v>24</v>
      </c>
      <c r="G39" s="2"/>
      <c r="H39" s="28">
        <f t="shared" si="0"/>
        <v>0</v>
      </c>
      <c r="I39" s="29"/>
    </row>
    <row r="40" spans="1:9" ht="15">
      <c r="A40" s="2"/>
      <c r="B40" s="2"/>
      <c r="C40" s="2"/>
      <c r="D40" s="2"/>
      <c r="E40" s="2"/>
      <c r="F40" s="38" t="s">
        <v>76</v>
      </c>
      <c r="G40" s="40"/>
      <c r="H40" s="28">
        <f>SUM(H19:H39)</f>
        <v>0</v>
      </c>
      <c r="I40" s="27"/>
    </row>
    <row r="41" spans="1:9" ht="15">
      <c r="A41" s="2"/>
      <c r="B41" s="2"/>
      <c r="C41" s="2"/>
      <c r="D41" s="2"/>
      <c r="E41" s="2"/>
      <c r="F41" s="38" t="s">
        <v>77</v>
      </c>
      <c r="G41" s="40"/>
      <c r="H41" s="28">
        <f>H42-H40</f>
        <v>0</v>
      </c>
      <c r="I41" s="27"/>
    </row>
    <row r="42" spans="1:9" ht="35.25" customHeight="1">
      <c r="A42" s="2"/>
      <c r="B42" s="2"/>
      <c r="C42" s="2"/>
      <c r="D42" s="2"/>
      <c r="E42" s="2"/>
      <c r="F42" s="42" t="s">
        <v>78</v>
      </c>
      <c r="G42" s="43"/>
      <c r="H42" s="30">
        <f>H40*1.24</f>
        <v>0</v>
      </c>
      <c r="I42" s="27"/>
    </row>
    <row r="44" ht="15">
      <c r="E44" s="18" t="s">
        <v>34</v>
      </c>
    </row>
    <row r="45" ht="15">
      <c r="E45" s="18" t="s">
        <v>33</v>
      </c>
    </row>
  </sheetData>
  <sheetProtection/>
  <mergeCells count="12">
    <mergeCell ref="F42:G42"/>
    <mergeCell ref="A1:H1"/>
    <mergeCell ref="A6:H6"/>
    <mergeCell ref="A7:H7"/>
    <mergeCell ref="A9:H9"/>
    <mergeCell ref="A10:H10"/>
    <mergeCell ref="A11:H11"/>
    <mergeCell ref="A12:H12"/>
    <mergeCell ref="A14:H14"/>
    <mergeCell ref="A15:H15"/>
    <mergeCell ref="F40:G40"/>
    <mergeCell ref="F41:G4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2017-09-21T06:34:11Z</cp:lastPrinted>
  <dcterms:created xsi:type="dcterms:W3CDTF">2017-07-05T08:13:31Z</dcterms:created>
  <dcterms:modified xsi:type="dcterms:W3CDTF">2020-06-05T05:04:43Z</dcterms:modified>
  <cp:category/>
  <cp:version/>
  <cp:contentType/>
  <cp:contentStatus/>
</cp:coreProperties>
</file>